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76463999-37C8-4C60-8FFE-E604E4D7D2EB}" xr6:coauthVersionLast="47" xr6:coauthVersionMax="47" xr10:uidLastSave="{00000000-0000-0000-0000-000000000000}"/>
  <bookViews>
    <workbookView xWindow="-120" yWindow="-120" windowWidth="29040" windowHeight="15720" xr2:uid="{2432B024-3AB3-4CC1-A688-B9321B257CB1}"/>
  </bookViews>
  <sheets>
    <sheet name="9월" sheetId="1" r:id="rId1"/>
  </sheets>
  <definedNames>
    <definedName name="_xlnm._FilterDatabase" localSheetId="0" hidden="1">'9월'!$B$4:$I$45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45" i="1" l="1"/>
</calcChain>
</file>

<file path=xl/sharedStrings.xml><?xml version="1.0" encoding="utf-8"?>
<sst xmlns="http://schemas.openxmlformats.org/spreadsheetml/2006/main" count="210" uniqueCount="135">
  <si>
    <t>노원문화재단 수의계약 계약현황(2026-9월)</t>
    <phoneticPr fontId="4" type="noConversion"/>
  </si>
  <si>
    <t>연번</t>
  </si>
  <si>
    <t>구분</t>
  </si>
  <si>
    <t>계약명</t>
  </si>
  <si>
    <t>계약일자</t>
  </si>
  <si>
    <t>계약처</t>
  </si>
  <si>
    <t>대표자</t>
  </si>
  <si>
    <t>계약금액(B)</t>
  </si>
  <si>
    <t>계약방법
(구체적으로 기술)</t>
  </si>
  <si>
    <t>용역</t>
  </si>
  <si>
    <t>2026 노원어린이극장 &lt;방과후 공연놀이터&gt; 공연 계약(8주차/서커스디랩)</t>
  </si>
  <si>
    <t>서커스 디 랩(CIRCUS D.LAB)</t>
  </si>
  <si>
    <t>함서율</t>
  </si>
  <si>
    <t>수의계약</t>
  </si>
  <si>
    <t>2026 노원어린이극장 &lt;방과후 공연놀이터&gt; 공연 계약(11주차/피리밴드저클)</t>
  </si>
  <si>
    <t>피리밴드 저클</t>
  </si>
  <si>
    <t>남기문</t>
  </si>
  <si>
    <t>2026 노원어린이극장 &lt;방과후 공연놀이터&gt; 공연 계약(12주차/ABC LAB)</t>
  </si>
  <si>
    <t>주식회사 애이비씨랩</t>
  </si>
  <si>
    <t>김서진</t>
  </si>
  <si>
    <t>(전자)수의계약</t>
  </si>
  <si>
    <t>2026 예술인 지원사업(시각예술 지원사업) 창작지원 전시장 조성 용역 계약</t>
  </si>
  <si>
    <t>주식회사 에이원플랜</t>
  </si>
  <si>
    <t>박상도</t>
  </si>
  <si>
    <t>2026 &lt;노원수제맥주축제&gt; 아카이빙 영상 촬영 및 편집계약(삼인칭시점)</t>
  </si>
  <si>
    <t>삼인칭시점</t>
  </si>
  <si>
    <t>김태완외 1명</t>
  </si>
  <si>
    <t>2026 노원수제맥주축제 코이텐트 임차 계약</t>
  </si>
  <si>
    <t>(주)효광기획</t>
  </si>
  <si>
    <t>권오용</t>
  </si>
  <si>
    <t>2026 노원수제맥주축제 흡연부스 임차 계약</t>
  </si>
  <si>
    <t>주식회사 나루크린</t>
  </si>
  <si>
    <t>김성배</t>
  </si>
  <si>
    <t>2026 노원어린이극장 &lt;방과후 공연놀이터&gt; 공연 계약(7주차/서울시티발레단)</t>
  </si>
  <si>
    <t>(사) 서울시티발레단</t>
  </si>
  <si>
    <t>김광진</t>
  </si>
  <si>
    <t>2026 노원어린이극장 &lt;방과후 공연놀이터&gt; 공연 계약(10주차/연희공방음마깽깽)</t>
  </si>
  <si>
    <t>연희공방 음마갱깽</t>
  </si>
  <si>
    <t>음대진</t>
  </si>
  <si>
    <t>노원어린이극장 무대 통로 안전 작업등 설치 계약</t>
  </si>
  <si>
    <t>(주) 씨앤씨라이트웨이</t>
  </si>
  <si>
    <t>정환수</t>
  </si>
  <si>
    <t>2026 노원수제맥주축제 응급의료 용역 계약</t>
  </si>
  <si>
    <t>주식회사 서울129구급대</t>
  </si>
  <si>
    <t>강상범</t>
  </si>
  <si>
    <t>2026 노원서예협회 초대전 &lt;노원서예협회전&gt; 전시 지원 계약</t>
  </si>
  <si>
    <t>노원서예협회</t>
  </si>
  <si>
    <t>배덕정</t>
  </si>
  <si>
    <t>2026 노원어린이극장 &lt;방과후 공연놀이터&gt; 공연 계약(4주차/매직플레이)</t>
  </si>
  <si>
    <t>매직플레이</t>
  </si>
  <si>
    <t>여성구</t>
  </si>
  <si>
    <t>2026 노원수제맥주축제 행사장 경호 용역 계약</t>
  </si>
  <si>
    <t>(주)코세스</t>
  </si>
  <si>
    <t>백봉현</t>
  </si>
  <si>
    <t>2026 노원수제맥주축제 가족체험 프로그램 운영 용역 계약</t>
  </si>
  <si>
    <t>픽션컴퍼니(fictioncompany)</t>
  </si>
  <si>
    <t>송승호</t>
  </si>
  <si>
    <t>2026 노원수제맥주축제 행사장 안전요원 용역 계약</t>
  </si>
  <si>
    <t>주식회사 가더</t>
  </si>
  <si>
    <t>신재영</t>
  </si>
  <si>
    <t>2026 노원어린이극장 &lt;방과후 공연놀이터&gt; 공연 계약(9주차/사맛디)</t>
  </si>
  <si>
    <t>사맛디</t>
  </si>
  <si>
    <t>하택후</t>
  </si>
  <si>
    <t>2026 노원수제맥주축제 발전차 임차 계약</t>
  </si>
  <si>
    <t>이레</t>
  </si>
  <si>
    <t>김재유</t>
  </si>
  <si>
    <t>2026 노원수제맥주축제 안내요원 용역 계약</t>
  </si>
  <si>
    <t>일끌림</t>
  </si>
  <si>
    <t>박태원 외 1명</t>
  </si>
  <si>
    <t>2026 노원수제맥주축제 냉장컨테이너 임차 계약</t>
  </si>
  <si>
    <t>주식회사 강성냉동컨테이너</t>
  </si>
  <si>
    <t>추본선</t>
  </si>
  <si>
    <t>2026 노원수제맥주축제 청결부스 운영 용역 계약</t>
  </si>
  <si>
    <t>노원어르신행복 주식회사</t>
  </si>
  <si>
    <t>한주석</t>
  </si>
  <si>
    <t>2026 노원수제맥주축제 현장 총괄 운영 용역 계약</t>
  </si>
  <si>
    <t>주식회사 하이그라운드 (HIGROUND)</t>
  </si>
  <si>
    <t>이영</t>
  </si>
  <si>
    <t>2026 노원수제맥주축제 플리마켓 운영 용역 계약</t>
  </si>
  <si>
    <t>테일 엔터테인먼트(TAIL ENTERTAINMENT)</t>
  </si>
  <si>
    <t>강재윤</t>
  </si>
  <si>
    <t>2026 노원수제맥주축제 진행요원 운영 용역 계약</t>
  </si>
  <si>
    <t>주식회사 이벤플커뮤니케이션</t>
  </si>
  <si>
    <t>원정혁</t>
  </si>
  <si>
    <t>2026 노원수제맥주축제 공연 관련 시설 설치 및 운영 용역 계약</t>
  </si>
  <si>
    <t>주식회사아이텍코리아</t>
  </si>
  <si>
    <t>이상주</t>
  </si>
  <si>
    <t>2026 노원수제맥주축제 무대 음향, 악기 설치 및 운영 용역 계약</t>
  </si>
  <si>
    <t>(주)가나엔터프라이즈</t>
  </si>
  <si>
    <t>고진영</t>
  </si>
  <si>
    <t>2026 노원수제맥주축제 근무자 식사 운영 용역 계약</t>
  </si>
  <si>
    <t>요리조리쿡</t>
  </si>
  <si>
    <t>강희용</t>
  </si>
  <si>
    <t>2026 노원수제맥주축제 부스 및 집기류 임차 계약</t>
  </si>
  <si>
    <t>가나렌탈 주식회사</t>
  </si>
  <si>
    <t>김은숙</t>
  </si>
  <si>
    <t>2026 노원수제맥주축제 옥외 및 현장 홍보물 제작 용역 계약</t>
  </si>
  <si>
    <t>가나기업</t>
  </si>
  <si>
    <t>박진숙</t>
  </si>
  <si>
    <t>물품</t>
  </si>
  <si>
    <t>2026 노원수제맥주축제 친환경컵 제작 구매 계약</t>
  </si>
  <si>
    <t>주식회사 이솔산업</t>
  </si>
  <si>
    <t>오흥기</t>
  </si>
  <si>
    <t>2026 노원수제맥주축제 전기 간선 용역 계약</t>
  </si>
  <si>
    <t>(주) 제이세븐</t>
  </si>
  <si>
    <t>정기범</t>
  </si>
  <si>
    <t>2026 노원수제맥주축제 차광막 및 스트링 전구 임차 계약</t>
  </si>
  <si>
    <t>주식회사 선해홀딩스</t>
  </si>
  <si>
    <t>이대영</t>
  </si>
  <si>
    <t>2026 노원수제맥주축제 이동식 화장실 및 수유부스 임차 계약</t>
  </si>
  <si>
    <t>나우커뮤니케이션</t>
  </si>
  <si>
    <t>김선영</t>
  </si>
  <si>
    <t>2026 노원수제맥주축제 무대 사회 용역 계약</t>
  </si>
  <si>
    <t>가가랜드 컴퍼니</t>
  </si>
  <si>
    <t>가영훈</t>
  </si>
  <si>
    <t>2026 노원수제맥주축제 숲속무대 운영 및 포토존 설치 용역 계약</t>
  </si>
  <si>
    <t>주식회사 해브빈</t>
  </si>
  <si>
    <t>문혜빈</t>
  </si>
  <si>
    <t>2026 꿈의 스튜디오 아카이빙 영상 제작 계약</t>
  </si>
  <si>
    <t>주식회사 로어비전(roarvision Corp.)</t>
  </si>
  <si>
    <t>채병연</t>
  </si>
  <si>
    <t>2026 노원예술씨앗 지원사업 &lt;노원국악협회&gt; 계약</t>
  </si>
  <si>
    <t>사단법인 한국국악협회 서울특별시지회 노원구지부</t>
  </si>
  <si>
    <t>구동우</t>
  </si>
  <si>
    <t>[2026 하반기 찾아가는 오케스트라] 출연진 공연 및 프로덕션 계약(웨스턴심포니오케스트라)</t>
  </si>
  <si>
    <t>웨스턴심포니오케스트라</t>
  </si>
  <si>
    <t>방성호</t>
  </si>
  <si>
    <t>2026 서울시립미술관&amp;노원문화재단 협력전시 공간 조성 계약</t>
  </si>
  <si>
    <t>주식회사 기흥성</t>
  </si>
  <si>
    <t>박종일</t>
  </si>
  <si>
    <t>공사</t>
  </si>
  <si>
    <t>문화예술회관 건물 외부 비상계단 도장 공사 계약</t>
  </si>
  <si>
    <t>스마트에코시스템즈 주식회사</t>
  </si>
  <si>
    <t>곽종길</t>
  </si>
  <si>
    <t>총40건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</si>
</sst>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_);[Red]\(0\)"/>
    <numFmt numFmtId="177" formatCode="m\/d;@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20"/>
      <color rgb="FF000000"/>
      <name val="HY견고딕"/>
      <family val="3"/>
      <charset val="129"/>
    </font>
    <font>
      <sz val="8"/>
      <name val="돋움"/>
      <family val="3"/>
      <charset val="129"/>
    </font>
    <font>
      <sz val="14"/>
      <color rgb="FF000000"/>
      <name val="휴먼모음T"/>
      <family val="3"/>
      <charset val="129"/>
    </font>
    <font>
      <sz val="14"/>
      <color rgb="FF000000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1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535353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41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2">
      <alignment vertical="center"/>
    </xf>
    <xf numFmtId="0" fontId="3" fillId="0" borderId="0" xfId="2" applyFont="1" applyAlignment="1">
      <alignment horizontal="center" vertical="center"/>
    </xf>
    <xf numFmtId="0" fontId="1" fillId="0" borderId="0" xfId="3">
      <alignment vertical="center"/>
    </xf>
    <xf numFmtId="0" fontId="5" fillId="0" borderId="1" xfId="2" applyFont="1" applyBorder="1" applyAlignment="1">
      <alignment horizontal="left" vertical="center"/>
    </xf>
    <xf numFmtId="0" fontId="5" fillId="0" borderId="0" xfId="2" applyFont="1" applyAlignment="1">
      <alignment horizontal="left" vertical="center"/>
    </xf>
    <xf numFmtId="41" fontId="6" fillId="0" borderId="0" xfId="1" applyFont="1">
      <alignment vertical="center"/>
    </xf>
    <xf numFmtId="0" fontId="6" fillId="0" borderId="0" xfId="2" applyFont="1" applyAlignment="1">
      <alignment horizontal="center" vertical="center"/>
    </xf>
    <xf numFmtId="0" fontId="7" fillId="2" borderId="2" xfId="2" applyFont="1" applyFill="1" applyBorder="1" applyAlignment="1">
      <alignment horizontal="center" vertical="center" wrapText="1"/>
    </xf>
    <xf numFmtId="14" fontId="7" fillId="2" borderId="2" xfId="2" applyNumberFormat="1" applyFont="1" applyFill="1" applyBorder="1" applyAlignment="1">
      <alignment horizontal="center" vertical="center"/>
    </xf>
    <xf numFmtId="0" fontId="7" fillId="2" borderId="2" xfId="2" applyFont="1" applyFill="1" applyBorder="1" applyAlignment="1">
      <alignment horizontal="center" vertical="center" shrinkToFit="1"/>
    </xf>
    <xf numFmtId="41" fontId="7" fillId="2" borderId="2" xfId="1" applyFont="1" applyFill="1" applyBorder="1" applyAlignment="1">
      <alignment horizontal="center" vertical="center" wrapText="1"/>
    </xf>
    <xf numFmtId="176" fontId="8" fillId="0" borderId="2" xfId="4" applyNumberFormat="1" applyFont="1" applyBorder="1" applyAlignment="1">
      <alignment horizontal="center" vertical="center"/>
    </xf>
    <xf numFmtId="49" fontId="8" fillId="0" borderId="3" xfId="4" applyNumberFormat="1" applyFont="1" applyBorder="1" applyAlignment="1">
      <alignment horizontal="center" vertical="center" shrinkToFit="1"/>
    </xf>
    <xf numFmtId="177" fontId="8" fillId="0" borderId="2" xfId="4" applyNumberFormat="1" applyFont="1" applyBorder="1" applyAlignment="1">
      <alignment horizontal="center" vertical="center" shrinkToFit="1"/>
    </xf>
    <xf numFmtId="176" fontId="8" fillId="3" borderId="2" xfId="4" applyNumberFormat="1" applyFont="1" applyFill="1" applyBorder="1" applyAlignment="1">
      <alignment horizontal="center" vertical="center" shrinkToFit="1"/>
    </xf>
    <xf numFmtId="41" fontId="8" fillId="0" borderId="2" xfId="1" applyFont="1" applyBorder="1" applyAlignment="1">
      <alignment horizontal="center" vertical="center"/>
    </xf>
    <xf numFmtId="176" fontId="1" fillId="0" borderId="2" xfId="4" applyNumberFormat="1" applyBorder="1" applyAlignment="1">
      <alignment horizontal="center" vertical="center" shrinkToFit="1"/>
    </xf>
    <xf numFmtId="49" fontId="8" fillId="0" borderId="2" xfId="4" applyNumberFormat="1" applyFont="1" applyBorder="1" applyAlignment="1">
      <alignment horizontal="center" vertical="center" shrinkToFit="1"/>
    </xf>
    <xf numFmtId="176" fontId="8" fillId="0" borderId="2" xfId="4" applyNumberFormat="1" applyFont="1" applyBorder="1" applyAlignment="1">
      <alignment horizontal="center" vertical="center" shrinkToFit="1"/>
    </xf>
    <xf numFmtId="41" fontId="7" fillId="2" borderId="2" xfId="2" applyNumberFormat="1" applyFont="1" applyFill="1" applyBorder="1" applyAlignment="1">
      <alignment horizontal="center" vertical="center" wrapText="1"/>
    </xf>
    <xf numFmtId="0" fontId="1" fillId="0" borderId="0" xfId="3" applyAlignment="1">
      <alignment vertical="center" shrinkToFit="1"/>
    </xf>
  </cellXfs>
  <cellStyles count="5">
    <cellStyle name="쉼표 [0]" xfId="1" builtinId="6"/>
    <cellStyle name="표준" xfId="0" builtinId="0"/>
    <cellStyle name="표준 2" xfId="3" xr:uid="{BCBB52EE-A7E8-498E-AC37-9461E7E10DBC}"/>
    <cellStyle name="표준_Sheet1" xfId="4" xr:uid="{A9C3FCA9-B6D0-4B0D-8B04-8678FF538BE1}"/>
    <cellStyle name="표준_공시용" xfId="2" xr:uid="{5D15DE54-3BB5-471A-AC94-55C894E698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맑은 고딕"/>
        <a:ea typeface="맑은 고딕"/>
        <a:cs typeface=""/>
      </a:majorFont>
      <a:minorFont>
        <a:latin typeface="맑은 고딕"/>
        <a:ea typeface="맑은 고딕"/>
        <a:cs typeface="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92367-7F19-4F74-81ED-CBB302A791FB}">
  <dimension ref="A2:IU45"/>
  <sheetViews>
    <sheetView tabSelected="1" zoomScaleNormal="100" zoomScaleSheetLayoutView="75" workbookViewId="0">
      <selection activeCell="H46" sqref="H46"/>
    </sheetView>
  </sheetViews>
  <sheetFormatPr defaultColWidth="9" defaultRowHeight="16.5" x14ac:dyDescent="0.3"/>
  <cols>
    <col min="1" max="1" width="3.125" style="3" customWidth="1"/>
    <col min="2" max="2" width="6.875" style="3" customWidth="1"/>
    <col min="3" max="3" width="10.125" style="3" customWidth="1"/>
    <col min="4" max="4" width="71.125" style="3" customWidth="1"/>
    <col min="5" max="5" width="8.875" style="3" customWidth="1"/>
    <col min="6" max="6" width="30.75" style="21" customWidth="1"/>
    <col min="7" max="7" width="14.625" style="3" customWidth="1"/>
    <col min="8" max="9" width="16.375" style="3" customWidth="1"/>
    <col min="10" max="10" width="10.75" style="3" customWidth="1"/>
    <col min="11" max="16384" width="9" style="3"/>
  </cols>
  <sheetData>
    <row r="2" spans="1:255" ht="25.5" x14ac:dyDescent="0.3">
      <c r="A2" s="1"/>
      <c r="B2" s="2" t="s">
        <v>0</v>
      </c>
      <c r="C2" s="2"/>
      <c r="D2" s="2"/>
      <c r="E2" s="2"/>
      <c r="F2" s="2"/>
      <c r="G2" s="2"/>
      <c r="H2" s="2"/>
      <c r="I2" s="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</row>
    <row r="3" spans="1:255" ht="20.25" x14ac:dyDescent="0.3">
      <c r="A3" s="1"/>
      <c r="B3" s="4"/>
      <c r="C3" s="4"/>
      <c r="D3" s="4"/>
      <c r="E3" s="4"/>
      <c r="F3" s="4"/>
      <c r="G3" s="5"/>
      <c r="H3" s="6"/>
      <c r="I3" s="7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</row>
    <row r="4" spans="1:255" ht="33" x14ac:dyDescent="0.3">
      <c r="A4" s="1"/>
      <c r="B4" s="8" t="s">
        <v>1</v>
      </c>
      <c r="C4" s="8" t="s">
        <v>2</v>
      </c>
      <c r="D4" s="8" t="s">
        <v>3</v>
      </c>
      <c r="E4" s="9" t="s">
        <v>4</v>
      </c>
      <c r="F4" s="10" t="s">
        <v>5</v>
      </c>
      <c r="G4" s="8" t="s">
        <v>6</v>
      </c>
      <c r="H4" s="11" t="s">
        <v>7</v>
      </c>
      <c r="I4" s="8" t="s">
        <v>8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</row>
    <row r="5" spans="1:255" ht="24.75" customHeight="1" x14ac:dyDescent="0.3">
      <c r="A5" s="1"/>
      <c r="B5" s="12">
        <v>1</v>
      </c>
      <c r="C5" s="12" t="s">
        <v>9</v>
      </c>
      <c r="D5" s="13" t="s">
        <v>10</v>
      </c>
      <c r="E5" s="14">
        <v>46266</v>
      </c>
      <c r="F5" s="15" t="s">
        <v>11</v>
      </c>
      <c r="G5" s="15" t="s">
        <v>12</v>
      </c>
      <c r="H5" s="16">
        <v>3500000</v>
      </c>
      <c r="I5" s="17" t="s">
        <v>13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</row>
    <row r="6" spans="1:255" ht="24.75" customHeight="1" x14ac:dyDescent="0.3">
      <c r="A6" s="1"/>
      <c r="B6" s="12">
        <v>2</v>
      </c>
      <c r="C6" s="12" t="s">
        <v>9</v>
      </c>
      <c r="D6" s="18" t="s">
        <v>14</v>
      </c>
      <c r="E6" s="14">
        <v>46266</v>
      </c>
      <c r="F6" s="19" t="s">
        <v>15</v>
      </c>
      <c r="G6" s="19" t="s">
        <v>16</v>
      </c>
      <c r="H6" s="16">
        <v>4000000</v>
      </c>
      <c r="I6" s="17" t="s">
        <v>13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</row>
    <row r="7" spans="1:255" ht="24.75" customHeight="1" x14ac:dyDescent="0.3">
      <c r="A7" s="1"/>
      <c r="B7" s="12">
        <v>3</v>
      </c>
      <c r="C7" s="12" t="s">
        <v>9</v>
      </c>
      <c r="D7" s="13" t="s">
        <v>17</v>
      </c>
      <c r="E7" s="14">
        <v>46266</v>
      </c>
      <c r="F7" s="19" t="s">
        <v>18</v>
      </c>
      <c r="G7" s="19" t="s">
        <v>19</v>
      </c>
      <c r="H7" s="16">
        <v>4000000</v>
      </c>
      <c r="I7" s="17" t="s">
        <v>20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</row>
    <row r="8" spans="1:255" ht="24.75" customHeight="1" x14ac:dyDescent="0.3">
      <c r="A8" s="1"/>
      <c r="B8" s="12">
        <v>4</v>
      </c>
      <c r="C8" s="12" t="s">
        <v>9</v>
      </c>
      <c r="D8" s="13" t="s">
        <v>21</v>
      </c>
      <c r="E8" s="14">
        <v>46266</v>
      </c>
      <c r="F8" s="19" t="s">
        <v>22</v>
      </c>
      <c r="G8" s="19" t="s">
        <v>23</v>
      </c>
      <c r="H8" s="16">
        <v>3498000</v>
      </c>
      <c r="I8" s="17" t="s">
        <v>20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</row>
    <row r="9" spans="1:255" ht="24.75" customHeight="1" x14ac:dyDescent="0.3">
      <c r="A9" s="1"/>
      <c r="B9" s="12">
        <v>5</v>
      </c>
      <c r="C9" s="12" t="s">
        <v>9</v>
      </c>
      <c r="D9" s="13" t="s">
        <v>24</v>
      </c>
      <c r="E9" s="14">
        <v>46266</v>
      </c>
      <c r="F9" s="19" t="s">
        <v>25</v>
      </c>
      <c r="G9" s="19" t="s">
        <v>26</v>
      </c>
      <c r="H9" s="16">
        <v>6600000</v>
      </c>
      <c r="I9" s="17" t="s">
        <v>20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</row>
    <row r="10" spans="1:255" ht="24.75" customHeight="1" x14ac:dyDescent="0.3">
      <c r="A10" s="1"/>
      <c r="B10" s="12">
        <v>6</v>
      </c>
      <c r="C10" s="12" t="s">
        <v>9</v>
      </c>
      <c r="D10" s="13" t="s">
        <v>27</v>
      </c>
      <c r="E10" s="14">
        <v>46267</v>
      </c>
      <c r="F10" s="19" t="s">
        <v>28</v>
      </c>
      <c r="G10" s="19" t="s">
        <v>29</v>
      </c>
      <c r="H10" s="16">
        <v>21700000</v>
      </c>
      <c r="I10" s="17" t="s">
        <v>20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</row>
    <row r="11" spans="1:255" ht="24.75" customHeight="1" x14ac:dyDescent="0.3">
      <c r="A11" s="1"/>
      <c r="B11" s="12">
        <v>7</v>
      </c>
      <c r="C11" s="12" t="s">
        <v>9</v>
      </c>
      <c r="D11" s="13" t="s">
        <v>30</v>
      </c>
      <c r="E11" s="14">
        <v>46267</v>
      </c>
      <c r="F11" s="19" t="s">
        <v>31</v>
      </c>
      <c r="G11" s="19" t="s">
        <v>32</v>
      </c>
      <c r="H11" s="16">
        <v>5500000</v>
      </c>
      <c r="I11" s="17" t="s">
        <v>20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</row>
    <row r="12" spans="1:255" ht="24.75" customHeight="1" x14ac:dyDescent="0.3">
      <c r="A12" s="1"/>
      <c r="B12" s="12">
        <v>8</v>
      </c>
      <c r="C12" s="12" t="s">
        <v>9</v>
      </c>
      <c r="D12" s="13" t="s">
        <v>33</v>
      </c>
      <c r="E12" s="14">
        <v>46267</v>
      </c>
      <c r="F12" s="19" t="s">
        <v>34</v>
      </c>
      <c r="G12" s="19" t="s">
        <v>35</v>
      </c>
      <c r="H12" s="16">
        <v>4000000</v>
      </c>
      <c r="I12" s="17" t="s">
        <v>20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</row>
    <row r="13" spans="1:255" ht="24.75" customHeight="1" x14ac:dyDescent="0.3">
      <c r="A13" s="1"/>
      <c r="B13" s="12">
        <v>9</v>
      </c>
      <c r="C13" s="12" t="s">
        <v>9</v>
      </c>
      <c r="D13" s="13" t="s">
        <v>36</v>
      </c>
      <c r="E13" s="14">
        <v>46267</v>
      </c>
      <c r="F13" s="19" t="s">
        <v>37</v>
      </c>
      <c r="G13" s="19" t="s">
        <v>38</v>
      </c>
      <c r="H13" s="16">
        <v>3500000</v>
      </c>
      <c r="I13" s="17" t="s">
        <v>20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</row>
    <row r="14" spans="1:255" ht="24.75" customHeight="1" x14ac:dyDescent="0.3">
      <c r="A14" s="1"/>
      <c r="B14" s="12">
        <v>10</v>
      </c>
      <c r="C14" s="12" t="s">
        <v>9</v>
      </c>
      <c r="D14" s="13" t="s">
        <v>39</v>
      </c>
      <c r="E14" s="14">
        <v>46267</v>
      </c>
      <c r="F14" s="19" t="s">
        <v>40</v>
      </c>
      <c r="G14" s="19" t="s">
        <v>41</v>
      </c>
      <c r="H14" s="16">
        <v>6200000</v>
      </c>
      <c r="I14" s="17" t="s">
        <v>20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</row>
    <row r="15" spans="1:255" ht="24.75" customHeight="1" x14ac:dyDescent="0.3">
      <c r="A15" s="1"/>
      <c r="B15" s="12">
        <v>11</v>
      </c>
      <c r="C15" s="12" t="s">
        <v>9</v>
      </c>
      <c r="D15" s="13" t="s">
        <v>42</v>
      </c>
      <c r="E15" s="14">
        <v>46269</v>
      </c>
      <c r="F15" s="19" t="s">
        <v>43</v>
      </c>
      <c r="G15" s="19" t="s">
        <v>44</v>
      </c>
      <c r="H15" s="16">
        <v>3200000</v>
      </c>
      <c r="I15" s="17" t="s">
        <v>20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</row>
    <row r="16" spans="1:255" ht="24.75" customHeight="1" x14ac:dyDescent="0.3">
      <c r="A16" s="1"/>
      <c r="B16" s="12">
        <v>12</v>
      </c>
      <c r="C16" s="12" t="s">
        <v>9</v>
      </c>
      <c r="D16" s="13" t="s">
        <v>45</v>
      </c>
      <c r="E16" s="14">
        <v>46269</v>
      </c>
      <c r="F16" s="19" t="s">
        <v>46</v>
      </c>
      <c r="G16" s="19" t="s">
        <v>47</v>
      </c>
      <c r="H16" s="16">
        <v>4000000</v>
      </c>
      <c r="I16" s="17" t="s">
        <v>13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</row>
    <row r="17" spans="1:255" ht="24.75" customHeight="1" x14ac:dyDescent="0.3">
      <c r="A17" s="1"/>
      <c r="B17" s="12">
        <v>13</v>
      </c>
      <c r="C17" s="12" t="s">
        <v>9</v>
      </c>
      <c r="D17" s="13" t="s">
        <v>48</v>
      </c>
      <c r="E17" s="14">
        <v>46269</v>
      </c>
      <c r="F17" s="19" t="s">
        <v>49</v>
      </c>
      <c r="G17" s="19" t="s">
        <v>50</v>
      </c>
      <c r="H17" s="16">
        <v>4000000</v>
      </c>
      <c r="I17" s="17" t="s">
        <v>20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</row>
    <row r="18" spans="1:255" ht="24.75" customHeight="1" x14ac:dyDescent="0.3">
      <c r="A18" s="1"/>
      <c r="B18" s="12">
        <v>14</v>
      </c>
      <c r="C18" s="12" t="s">
        <v>9</v>
      </c>
      <c r="D18" s="13" t="s">
        <v>51</v>
      </c>
      <c r="E18" s="14">
        <v>46269</v>
      </c>
      <c r="F18" s="19" t="s">
        <v>52</v>
      </c>
      <c r="G18" s="19" t="s">
        <v>53</v>
      </c>
      <c r="H18" s="16">
        <v>20933000</v>
      </c>
      <c r="I18" s="17" t="s">
        <v>20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</row>
    <row r="19" spans="1:255" ht="24.75" customHeight="1" x14ac:dyDescent="0.3">
      <c r="A19" s="1"/>
      <c r="B19" s="12">
        <v>15</v>
      </c>
      <c r="C19" s="12" t="s">
        <v>9</v>
      </c>
      <c r="D19" s="13" t="s">
        <v>54</v>
      </c>
      <c r="E19" s="14">
        <v>46269</v>
      </c>
      <c r="F19" s="19" t="s">
        <v>55</v>
      </c>
      <c r="G19" s="19" t="s">
        <v>56</v>
      </c>
      <c r="H19" s="16">
        <v>3150000</v>
      </c>
      <c r="I19" s="17" t="s">
        <v>20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</row>
    <row r="20" spans="1:255" ht="24.75" customHeight="1" x14ac:dyDescent="0.3">
      <c r="A20" s="1"/>
      <c r="B20" s="12">
        <v>16</v>
      </c>
      <c r="C20" s="12" t="s">
        <v>9</v>
      </c>
      <c r="D20" s="13" t="s">
        <v>57</v>
      </c>
      <c r="E20" s="14">
        <v>46272</v>
      </c>
      <c r="F20" s="19" t="s">
        <v>58</v>
      </c>
      <c r="G20" s="19" t="s">
        <v>59</v>
      </c>
      <c r="H20" s="16">
        <v>10362000</v>
      </c>
      <c r="I20" s="17" t="s">
        <v>13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</row>
    <row r="21" spans="1:255" ht="24.75" customHeight="1" x14ac:dyDescent="0.3">
      <c r="A21" s="1"/>
      <c r="B21" s="12">
        <v>17</v>
      </c>
      <c r="C21" s="12" t="s">
        <v>9</v>
      </c>
      <c r="D21" s="13" t="s">
        <v>60</v>
      </c>
      <c r="E21" s="14">
        <v>46273</v>
      </c>
      <c r="F21" s="19" t="s">
        <v>61</v>
      </c>
      <c r="G21" s="19" t="s">
        <v>62</v>
      </c>
      <c r="H21" s="16">
        <v>3500000</v>
      </c>
      <c r="I21" s="17" t="s">
        <v>13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</row>
    <row r="22" spans="1:255" ht="24.75" customHeight="1" x14ac:dyDescent="0.3">
      <c r="A22" s="1"/>
      <c r="B22" s="12">
        <v>18</v>
      </c>
      <c r="C22" s="12" t="s">
        <v>9</v>
      </c>
      <c r="D22" s="13" t="s">
        <v>63</v>
      </c>
      <c r="E22" s="14">
        <v>46273</v>
      </c>
      <c r="F22" s="19" t="s">
        <v>64</v>
      </c>
      <c r="G22" s="19" t="s">
        <v>65</v>
      </c>
      <c r="H22" s="16">
        <v>15840000</v>
      </c>
      <c r="I22" s="17" t="s">
        <v>13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</row>
    <row r="23" spans="1:255" ht="24.75" customHeight="1" x14ac:dyDescent="0.3">
      <c r="A23" s="1"/>
      <c r="B23" s="12">
        <v>19</v>
      </c>
      <c r="C23" s="12" t="s">
        <v>9</v>
      </c>
      <c r="D23" s="13" t="s">
        <v>66</v>
      </c>
      <c r="E23" s="14">
        <v>46273</v>
      </c>
      <c r="F23" s="19" t="s">
        <v>67</v>
      </c>
      <c r="G23" s="19" t="s">
        <v>68</v>
      </c>
      <c r="H23" s="16">
        <v>10826200</v>
      </c>
      <c r="I23" s="17" t="s">
        <v>13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</row>
    <row r="24" spans="1:255" ht="24.75" customHeight="1" x14ac:dyDescent="0.3">
      <c r="A24" s="1"/>
      <c r="B24" s="12">
        <v>20</v>
      </c>
      <c r="C24" s="12" t="s">
        <v>9</v>
      </c>
      <c r="D24" s="13" t="s">
        <v>69</v>
      </c>
      <c r="E24" s="14">
        <v>46273</v>
      </c>
      <c r="F24" s="19" t="s">
        <v>70</v>
      </c>
      <c r="G24" s="19" t="s">
        <v>71</v>
      </c>
      <c r="H24" s="16">
        <v>5940000</v>
      </c>
      <c r="I24" s="17" t="s">
        <v>13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</row>
    <row r="25" spans="1:255" ht="24.75" customHeight="1" x14ac:dyDescent="0.3">
      <c r="A25" s="1"/>
      <c r="B25" s="12">
        <v>21</v>
      </c>
      <c r="C25" s="12" t="s">
        <v>9</v>
      </c>
      <c r="D25" s="13" t="s">
        <v>72</v>
      </c>
      <c r="E25" s="14">
        <v>46274</v>
      </c>
      <c r="F25" s="19" t="s">
        <v>73</v>
      </c>
      <c r="G25" s="19" t="s">
        <v>74</v>
      </c>
      <c r="H25" s="16">
        <v>21554610</v>
      </c>
      <c r="I25" s="17" t="s">
        <v>13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</row>
    <row r="26" spans="1:255" ht="24.75" customHeight="1" x14ac:dyDescent="0.3">
      <c r="A26" s="1"/>
      <c r="B26" s="12">
        <v>22</v>
      </c>
      <c r="C26" s="12" t="s">
        <v>9</v>
      </c>
      <c r="D26" s="13" t="s">
        <v>75</v>
      </c>
      <c r="E26" s="14">
        <v>46274</v>
      </c>
      <c r="F26" s="19" t="s">
        <v>76</v>
      </c>
      <c r="G26" s="19" t="s">
        <v>77</v>
      </c>
      <c r="H26" s="16">
        <v>16500000</v>
      </c>
      <c r="I26" s="17" t="s">
        <v>13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</row>
    <row r="27" spans="1:255" ht="24.75" customHeight="1" x14ac:dyDescent="0.3">
      <c r="A27" s="1"/>
      <c r="B27" s="12">
        <v>23</v>
      </c>
      <c r="C27" s="12" t="s">
        <v>9</v>
      </c>
      <c r="D27" s="13" t="s">
        <v>78</v>
      </c>
      <c r="E27" s="14">
        <v>46274</v>
      </c>
      <c r="F27" s="19" t="s">
        <v>79</v>
      </c>
      <c r="G27" s="19" t="s">
        <v>80</v>
      </c>
      <c r="H27" s="16">
        <v>5775000</v>
      </c>
      <c r="I27" s="17" t="s">
        <v>20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</row>
    <row r="28" spans="1:255" ht="24.75" customHeight="1" x14ac:dyDescent="0.3">
      <c r="A28" s="1"/>
      <c r="B28" s="12">
        <v>24</v>
      </c>
      <c r="C28" s="12" t="s">
        <v>9</v>
      </c>
      <c r="D28" s="13" t="s">
        <v>81</v>
      </c>
      <c r="E28" s="14">
        <v>46274</v>
      </c>
      <c r="F28" s="19" t="s">
        <v>82</v>
      </c>
      <c r="G28" s="19" t="s">
        <v>83</v>
      </c>
      <c r="H28" s="16">
        <v>8553600</v>
      </c>
      <c r="I28" s="17" t="s">
        <v>20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</row>
    <row r="29" spans="1:255" ht="24.75" customHeight="1" x14ac:dyDescent="0.3">
      <c r="A29" s="1"/>
      <c r="B29" s="12">
        <v>25</v>
      </c>
      <c r="C29" s="12" t="s">
        <v>9</v>
      </c>
      <c r="D29" s="13" t="s">
        <v>84</v>
      </c>
      <c r="E29" s="14">
        <v>46274</v>
      </c>
      <c r="F29" s="19" t="s">
        <v>85</v>
      </c>
      <c r="G29" s="19" t="s">
        <v>86</v>
      </c>
      <c r="H29" s="16">
        <v>38320000</v>
      </c>
      <c r="I29" s="17" t="s">
        <v>20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</row>
    <row r="30" spans="1:255" ht="24.75" customHeight="1" x14ac:dyDescent="0.3">
      <c r="A30" s="1"/>
      <c r="B30" s="12">
        <v>26</v>
      </c>
      <c r="C30" s="12" t="s">
        <v>9</v>
      </c>
      <c r="D30" s="13" t="s">
        <v>87</v>
      </c>
      <c r="E30" s="14">
        <v>46274</v>
      </c>
      <c r="F30" s="19" t="s">
        <v>88</v>
      </c>
      <c r="G30" s="19" t="s">
        <v>89</v>
      </c>
      <c r="H30" s="16">
        <v>20680000</v>
      </c>
      <c r="I30" s="17" t="s">
        <v>20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</row>
    <row r="31" spans="1:255" ht="24.75" customHeight="1" x14ac:dyDescent="0.3">
      <c r="A31" s="1"/>
      <c r="B31" s="12">
        <v>27</v>
      </c>
      <c r="C31" s="12" t="s">
        <v>9</v>
      </c>
      <c r="D31" s="13" t="s">
        <v>90</v>
      </c>
      <c r="E31" s="14">
        <v>46275</v>
      </c>
      <c r="F31" s="19" t="s">
        <v>91</v>
      </c>
      <c r="G31" s="19" t="s">
        <v>92</v>
      </c>
      <c r="H31" s="16">
        <v>12320000</v>
      </c>
      <c r="I31" s="17" t="s">
        <v>13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</row>
    <row r="32" spans="1:255" ht="24.75" customHeight="1" x14ac:dyDescent="0.3">
      <c r="A32" s="1"/>
      <c r="B32" s="12">
        <v>28</v>
      </c>
      <c r="C32" s="12" t="s">
        <v>9</v>
      </c>
      <c r="D32" s="13" t="s">
        <v>93</v>
      </c>
      <c r="E32" s="14">
        <v>46275</v>
      </c>
      <c r="F32" s="19" t="s">
        <v>94</v>
      </c>
      <c r="G32" s="19" t="s">
        <v>95</v>
      </c>
      <c r="H32" s="16">
        <v>52998000</v>
      </c>
      <c r="I32" s="17" t="s">
        <v>20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</row>
    <row r="33" spans="1:255" ht="24.75" customHeight="1" x14ac:dyDescent="0.3">
      <c r="A33" s="1"/>
      <c r="B33" s="12">
        <v>29</v>
      </c>
      <c r="C33" s="12" t="s">
        <v>9</v>
      </c>
      <c r="D33" s="13" t="s">
        <v>96</v>
      </c>
      <c r="E33" s="14">
        <v>46274</v>
      </c>
      <c r="F33" s="19" t="s">
        <v>97</v>
      </c>
      <c r="G33" s="19" t="s">
        <v>98</v>
      </c>
      <c r="H33" s="16">
        <v>29980500</v>
      </c>
      <c r="I33" s="17" t="s">
        <v>20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</row>
    <row r="34" spans="1:255" ht="24.75" customHeight="1" x14ac:dyDescent="0.3">
      <c r="A34" s="1"/>
      <c r="B34" s="12">
        <v>30</v>
      </c>
      <c r="C34" s="12" t="s">
        <v>99</v>
      </c>
      <c r="D34" s="13" t="s">
        <v>100</v>
      </c>
      <c r="E34" s="14">
        <v>46275</v>
      </c>
      <c r="F34" s="19" t="s">
        <v>101</v>
      </c>
      <c r="G34" s="19" t="s">
        <v>102</v>
      </c>
      <c r="H34" s="16">
        <v>11660000</v>
      </c>
      <c r="I34" s="17" t="s">
        <v>13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</row>
    <row r="35" spans="1:255" ht="24.75" customHeight="1" x14ac:dyDescent="0.3">
      <c r="A35" s="1"/>
      <c r="B35" s="12">
        <v>31</v>
      </c>
      <c r="C35" s="12" t="s">
        <v>9</v>
      </c>
      <c r="D35" s="13" t="s">
        <v>103</v>
      </c>
      <c r="E35" s="14">
        <v>46275</v>
      </c>
      <c r="F35" s="19" t="s">
        <v>104</v>
      </c>
      <c r="G35" s="19" t="s">
        <v>105</v>
      </c>
      <c r="H35" s="16">
        <v>21502800</v>
      </c>
      <c r="I35" s="17" t="s">
        <v>20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</row>
    <row r="36" spans="1:255" ht="24.75" customHeight="1" x14ac:dyDescent="0.3">
      <c r="A36" s="1"/>
      <c r="B36" s="12">
        <v>32</v>
      </c>
      <c r="C36" s="12" t="s">
        <v>9</v>
      </c>
      <c r="D36" s="13" t="s">
        <v>106</v>
      </c>
      <c r="E36" s="14">
        <v>46275</v>
      </c>
      <c r="F36" s="19" t="s">
        <v>107</v>
      </c>
      <c r="G36" s="19" t="s">
        <v>108</v>
      </c>
      <c r="H36" s="16">
        <v>18500000</v>
      </c>
      <c r="I36" s="17" t="s">
        <v>20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</row>
    <row r="37" spans="1:255" ht="24.75" customHeight="1" x14ac:dyDescent="0.3">
      <c r="A37" s="1"/>
      <c r="B37" s="12">
        <v>33</v>
      </c>
      <c r="C37" s="12" t="s">
        <v>9</v>
      </c>
      <c r="D37" s="13" t="s">
        <v>109</v>
      </c>
      <c r="E37" s="14">
        <v>46275</v>
      </c>
      <c r="F37" s="19" t="s">
        <v>110</v>
      </c>
      <c r="G37" s="19" t="s">
        <v>111</v>
      </c>
      <c r="H37" s="16">
        <v>53060000</v>
      </c>
      <c r="I37" s="17" t="s">
        <v>20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</row>
    <row r="38" spans="1:255" ht="24.75" customHeight="1" x14ac:dyDescent="0.3">
      <c r="A38" s="1"/>
      <c r="B38" s="12">
        <v>34</v>
      </c>
      <c r="C38" s="12" t="s">
        <v>9</v>
      </c>
      <c r="D38" s="13" t="s">
        <v>112</v>
      </c>
      <c r="E38" s="14">
        <v>46275</v>
      </c>
      <c r="F38" s="19" t="s">
        <v>113</v>
      </c>
      <c r="G38" s="19" t="s">
        <v>114</v>
      </c>
      <c r="H38" s="16">
        <v>5500000</v>
      </c>
      <c r="I38" s="17" t="s">
        <v>13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</row>
    <row r="39" spans="1:255" ht="24.75" customHeight="1" x14ac:dyDescent="0.3">
      <c r="A39" s="1"/>
      <c r="B39" s="12">
        <v>35</v>
      </c>
      <c r="C39" s="12" t="s">
        <v>9</v>
      </c>
      <c r="D39" s="13" t="s">
        <v>115</v>
      </c>
      <c r="E39" s="14">
        <v>46275</v>
      </c>
      <c r="F39" s="19" t="s">
        <v>116</v>
      </c>
      <c r="G39" s="19" t="s">
        <v>117</v>
      </c>
      <c r="H39" s="16">
        <v>23942000</v>
      </c>
      <c r="I39" s="17" t="s">
        <v>20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</row>
    <row r="40" spans="1:255" ht="24.75" customHeight="1" x14ac:dyDescent="0.3">
      <c r="A40" s="1"/>
      <c r="B40" s="12">
        <v>36</v>
      </c>
      <c r="C40" s="12" t="s">
        <v>9</v>
      </c>
      <c r="D40" s="13" t="s">
        <v>118</v>
      </c>
      <c r="E40" s="14">
        <v>46279</v>
      </c>
      <c r="F40" s="19" t="s">
        <v>119</v>
      </c>
      <c r="G40" s="19" t="s">
        <v>120</v>
      </c>
      <c r="H40" s="16">
        <v>4950000</v>
      </c>
      <c r="I40" s="17" t="s">
        <v>20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</row>
    <row r="41" spans="1:255" ht="24.75" customHeight="1" x14ac:dyDescent="0.3">
      <c r="A41" s="1"/>
      <c r="B41" s="12">
        <v>37</v>
      </c>
      <c r="C41" s="12" t="s">
        <v>9</v>
      </c>
      <c r="D41" s="13" t="s">
        <v>121</v>
      </c>
      <c r="E41" s="14">
        <v>46282</v>
      </c>
      <c r="F41" s="19" t="s">
        <v>122</v>
      </c>
      <c r="G41" s="19" t="s">
        <v>123</v>
      </c>
      <c r="H41" s="16">
        <v>5000000</v>
      </c>
      <c r="I41" s="17" t="s">
        <v>13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</row>
    <row r="42" spans="1:255" ht="24.75" customHeight="1" x14ac:dyDescent="0.3">
      <c r="A42" s="1"/>
      <c r="B42" s="12">
        <v>38</v>
      </c>
      <c r="C42" s="12" t="s">
        <v>9</v>
      </c>
      <c r="D42" s="13" t="s">
        <v>124</v>
      </c>
      <c r="E42" s="14">
        <v>46279</v>
      </c>
      <c r="F42" s="19" t="s">
        <v>125</v>
      </c>
      <c r="G42" s="19" t="s">
        <v>126</v>
      </c>
      <c r="H42" s="16">
        <v>33600000</v>
      </c>
      <c r="I42" s="17" t="s">
        <v>20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</row>
    <row r="43" spans="1:255" ht="24.75" customHeight="1" x14ac:dyDescent="0.3">
      <c r="A43" s="1"/>
      <c r="B43" s="12">
        <v>39</v>
      </c>
      <c r="C43" s="12" t="s">
        <v>9</v>
      </c>
      <c r="D43" s="13" t="s">
        <v>127</v>
      </c>
      <c r="E43" s="14">
        <v>46283</v>
      </c>
      <c r="F43" s="19" t="s">
        <v>128</v>
      </c>
      <c r="G43" s="19" t="s">
        <v>129</v>
      </c>
      <c r="H43" s="16">
        <v>4499000</v>
      </c>
      <c r="I43" s="17" t="s">
        <v>20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</row>
    <row r="44" spans="1:255" ht="24.75" customHeight="1" x14ac:dyDescent="0.3">
      <c r="A44" s="1"/>
      <c r="B44" s="12">
        <v>40</v>
      </c>
      <c r="C44" s="12" t="s">
        <v>130</v>
      </c>
      <c r="D44" s="13" t="s">
        <v>131</v>
      </c>
      <c r="E44" s="14">
        <v>46294</v>
      </c>
      <c r="F44" s="19" t="s">
        <v>132</v>
      </c>
      <c r="G44" s="19" t="s">
        <v>133</v>
      </c>
      <c r="H44" s="16">
        <v>9350000</v>
      </c>
      <c r="I44" s="17" t="s">
        <v>20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</row>
    <row r="45" spans="1:255" ht="24.75" customHeight="1" x14ac:dyDescent="0.3">
      <c r="A45" s="1"/>
      <c r="B45" s="8"/>
      <c r="C45" s="8"/>
      <c r="D45" s="8" t="s">
        <v>134</v>
      </c>
      <c r="E45" s="8"/>
      <c r="F45" s="10"/>
      <c r="G45" s="8"/>
      <c r="H45" s="20">
        <f>SUM(H5:H44)</f>
        <v>542494710</v>
      </c>
      <c r="I45" s="8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</row>
  </sheetData>
  <autoFilter ref="B4:I45" xr:uid="{00000000-0001-0000-0A00-000000000000}"/>
  <mergeCells count="2">
    <mergeCell ref="B2:I2"/>
    <mergeCell ref="B3:F3"/>
  </mergeCells>
  <phoneticPr fontId="2" type="noConversion"/>
  <pageMargins left="0.69972223043441772" right="0.69972223043441772" top="0.75" bottom="0.75" header="0.30000001192092896" footer="0.30000001192092896"/>
  <pageSetup paperSize="9" scale="46" fitToWidth="0" fitToHeight="0" orientation="portrait"/>
  <colBreaks count="1" manualBreakCount="1">
    <brk id="10" max="1638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9월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nowon 4</dc:creator>
  <cp:lastModifiedBy>nowon 4</cp:lastModifiedBy>
  <dcterms:created xsi:type="dcterms:W3CDTF">2026-10-07T05:38:19Z</dcterms:created>
  <dcterms:modified xsi:type="dcterms:W3CDTF">2026-10-07T05:38:31Z</dcterms:modified>
</cp:coreProperties>
</file>